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alterija\Desktop\2020 m\Biudžeto vykdymo ataskaitos\"/>
    </mc:Choice>
  </mc:AlternateContent>
  <workbookProtection lockRevision="1"/>
  <bookViews>
    <workbookView xWindow="0" yWindow="0" windowWidth="28800" windowHeight="12300"/>
  </bookViews>
  <sheets>
    <sheet name="Forma Nr.1_20190101" sheetId="1" r:id="rId1"/>
    <sheet name="Lapas2" sheetId="2" r:id="rId2"/>
    <sheet name="Lapas3" sheetId="3" r:id="rId3"/>
  </sheets>
  <calcPr calcId="162913"/>
  <customWorkbookViews>
    <customWorkbookView name="Rita Dasevičienė - Individuali peržiūra" guid="{07427C95-9B8A-4ED1-ABD4-4C5E1FB68348}" mergeInterval="0" personalView="1" maximized="1" windowWidth="1916" windowHeight="803" activeSheetId="1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Simona Mažulytė - Personal View" guid="{72B38FC9-DECA-465F-BD23-C86E78F4DBE0}" mergeInterval="0" personalView="1" maximized="1" windowWidth="1362" windowHeight="542" activeSheetId="1"/>
    <customWorkbookView name="„Windows“ vartotojas - Individuali peržiūra" guid="{D0D11428-4764-42B3-B1D9-9F9F3832BE04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H35" i="1" l="1"/>
  <c r="H36" i="1"/>
  <c r="H37" i="1"/>
  <c r="H34" i="1"/>
  <c r="B33" i="1"/>
  <c r="C33" i="1"/>
  <c r="D33" i="1"/>
  <c r="E33" i="1"/>
  <c r="F33" i="1"/>
  <c r="G34" i="1"/>
  <c r="G36" i="1"/>
  <c r="I36" i="1" s="1"/>
  <c r="G37" i="1"/>
  <c r="I37" i="1" s="1"/>
  <c r="G35" i="1"/>
  <c r="I35" i="1" s="1"/>
  <c r="H33" i="1" l="1"/>
  <c r="G33" i="1"/>
  <c r="I34" i="1"/>
  <c r="I33" i="1" s="1"/>
</calcChain>
</file>

<file path=xl/sharedStrings.xml><?xml version="1.0" encoding="utf-8"?>
<sst xmlns="http://schemas.openxmlformats.org/spreadsheetml/2006/main" count="65" uniqueCount="51">
  <si>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</si>
  <si>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</si>
  <si>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</si>
  <si>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</si>
  <si>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</si>
  <si>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</si>
  <si>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</si>
  <si>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</si>
  <si>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</si>
  <si>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</si>
  <si>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</si>
  <si>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</si>
  <si>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</si>
  <si>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</si>
  <si>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</si>
  <si>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</si>
  <si>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</si>
  <si>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</si>
  <si>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</si>
  <si>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</si>
  <si>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</si>
  <si>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</si>
  <si>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</si>
  <si>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</si>
  <si>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</si>
  <si>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</si>
  <si>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</si>
  <si>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</si>
  <si>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</si>
  <si>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</si>
  <si>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</si>
  <si>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</si>
  <si>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</si>
  <si>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</si>
  <si>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</si>
  <si>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</si>
  <si>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</si>
  <si>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</si>
  <si>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Finansavimo šaltinis 30</t>
  </si>
  <si>
    <t>1.2. Finansavimo šaltinis 31</t>
  </si>
  <si>
    <t>1.3. Finansavimo šaltinis 32</t>
  </si>
  <si>
    <t>1.4. Finansavimo šaltinis 33</t>
  </si>
  <si>
    <t>X</t>
  </si>
  <si>
    <t>Šiaulių dailės mokykla, kodas 190541483, Gumbinės g. 18, Šiauliai</t>
  </si>
  <si>
    <t>2020 M. KOVO 31 D.</t>
  </si>
  <si>
    <t>2020.04.20</t>
  </si>
  <si>
    <t>PASTABA. Nuo metų pradžios iš viso surinkta lėšų 19281,82 Eur.</t>
  </si>
  <si>
    <t>Irena Šliuželienė</t>
  </si>
  <si>
    <t>vyr. buhalterė</t>
  </si>
  <si>
    <t>Vida Jančienė</t>
  </si>
  <si>
    <t>L. e. direktoriaus pareigas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</si>
</sst>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14" fillId="0" borderId="0" xfId="0" applyFont="1" applyBorder="1" applyAlignment="1">
      <alignment wrapText="1"/>
    </xf>
    <xf numFmtId="0" fontId="20" fillId="0" borderId="2" xfId="0" applyFont="1" applyBorder="1"/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usernames" Target="revisions/userName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32" Type="http://schemas.openxmlformats.org/officeDocument/2006/relationships/revisionLog" Target="revisionLog1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9603E85-056E-47D1-86E5-9221CA2DF375}" diskRevisions="1" revisionId="83" version="10" protected="1">
  <header guid="{C9603E85-056E-47D1-86E5-9221CA2DF375}" dateTime="2020-04-18T13:52:59" maxSheetId="4" userName="„Windows“ vartotojas" r:id="rId32" minRId="83">
    <sheetIdMap count="3">
      <sheetId val="1"/>
      <sheetId val="2"/>
      <sheetId val="3"/>
    </sheetIdMap>
  </header>
</header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" sId="1">
    <nc r="A48" t="inlineStr">
      <is>
        <t>L. e. direktoriaus pareigas</t>
      </is>
    </nc>
  </rcc>
  <rfmt sheetId="1" sqref="A48" start="0" length="2147483647">
    <dxf>
      <font>
        <color auto="1"/>
      </font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topLeftCell="A25" workbookViewId="0">
      <selection activeCell="A48" sqref="A48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1" t="s">
        <v>43</v>
      </c>
      <c r="B7" s="41"/>
      <c r="C7" s="41"/>
      <c r="D7" s="41"/>
      <c r="E7" s="41"/>
      <c r="F7" s="41"/>
      <c r="G7" s="41"/>
      <c r="H7" s="41"/>
      <c r="I7" s="41"/>
    </row>
    <row r="8" spans="1:12" ht="15" customHeight="1">
      <c r="A8" s="40" t="s">
        <v>3</v>
      </c>
      <c r="B8" s="40"/>
      <c r="C8" s="40"/>
      <c r="D8" s="40"/>
      <c r="E8" s="40"/>
      <c r="F8" s="40"/>
      <c r="G8" s="40"/>
      <c r="H8" s="40"/>
      <c r="I8" s="40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2" t="s">
        <v>7</v>
      </c>
      <c r="B10" s="42"/>
      <c r="C10" s="42"/>
      <c r="D10" s="42"/>
      <c r="E10" s="42"/>
      <c r="F10" s="42"/>
      <c r="G10" s="42"/>
      <c r="H10" s="42"/>
      <c r="I10" s="42"/>
    </row>
    <row r="11" spans="1:12" ht="15.75">
      <c r="A11" s="42" t="s">
        <v>8</v>
      </c>
      <c r="B11" s="42"/>
      <c r="C11" s="42"/>
      <c r="D11" s="42"/>
      <c r="E11" s="42"/>
      <c r="F11" s="42"/>
      <c r="G11" s="42"/>
      <c r="H11" s="42"/>
      <c r="I11" s="42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5" t="s">
        <v>44</v>
      </c>
      <c r="B13" s="45"/>
      <c r="C13" s="45"/>
      <c r="D13" s="45"/>
      <c r="E13" s="45"/>
      <c r="F13" s="45"/>
      <c r="G13" s="45"/>
      <c r="H13" s="45"/>
      <c r="I13" s="45"/>
    </row>
    <row r="14" spans="1:12">
      <c r="C14" s="14"/>
      <c r="D14" s="14"/>
    </row>
    <row r="15" spans="1:12">
      <c r="A15" s="43" t="s">
        <v>25</v>
      </c>
      <c r="B15" s="43"/>
      <c r="C15" s="43"/>
      <c r="D15" s="43"/>
      <c r="E15" s="43"/>
      <c r="F15" s="43"/>
      <c r="G15" s="43"/>
      <c r="H15" s="43"/>
      <c r="I15" s="43"/>
    </row>
    <row r="16" spans="1:12" ht="15.75">
      <c r="A16" s="44" t="s">
        <v>4</v>
      </c>
      <c r="B16" s="44"/>
      <c r="C16" s="44"/>
      <c r="D16" s="44"/>
      <c r="E16" s="44"/>
      <c r="F16" s="44"/>
      <c r="G16" s="44"/>
      <c r="H16" s="44"/>
      <c r="I16" s="44"/>
    </row>
    <row r="18" spans="1:11">
      <c r="C18" s="15" t="s">
        <v>45</v>
      </c>
      <c r="D18" s="17" t="s">
        <v>5</v>
      </c>
      <c r="E18" s="15">
        <v>1</v>
      </c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7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/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4" t="s">
        <v>12</v>
      </c>
      <c r="I25" s="4">
        <v>190541483</v>
      </c>
    </row>
    <row r="26" spans="1:11">
      <c r="A26" s="28"/>
      <c r="B26" s="28"/>
      <c r="C26" s="28"/>
      <c r="D26" s="26"/>
      <c r="E26" s="26"/>
      <c r="F26" s="26"/>
      <c r="G26" s="25"/>
      <c r="H26" s="26"/>
      <c r="I26" s="26"/>
    </row>
    <row r="27" spans="1:11">
      <c r="A27" s="39"/>
      <c r="B27" s="39"/>
      <c r="C27" s="39"/>
      <c r="D27" s="39"/>
      <c r="E27" s="39"/>
      <c r="F27" s="39"/>
      <c r="G27" s="39"/>
      <c r="H27" s="39"/>
      <c r="I27" s="39"/>
    </row>
    <row r="28" spans="1:11">
      <c r="A28" s="22"/>
      <c r="B28" s="22"/>
      <c r="C28" s="22"/>
      <c r="D28" s="22"/>
      <c r="E28" s="22"/>
      <c r="F28" s="22"/>
      <c r="G28" s="22"/>
      <c r="H28" s="22"/>
      <c r="I28" s="22"/>
    </row>
    <row r="30" spans="1:11">
      <c r="I30" s="23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20" t="s">
        <v>21</v>
      </c>
      <c r="H31" s="9" t="s">
        <v>16</v>
      </c>
      <c r="I31" s="20" t="s">
        <v>24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17</v>
      </c>
      <c r="B33" s="33">
        <f>SUM(B34)</f>
        <v>2240</v>
      </c>
      <c r="C33" s="33">
        <f>SUM(C35:C37)</f>
        <v>32100</v>
      </c>
      <c r="D33" s="33">
        <f>SUM(D35:D37)</f>
        <v>18800</v>
      </c>
      <c r="E33" s="33">
        <f>SUM(E34:E37)</f>
        <v>10600</v>
      </c>
      <c r="F33" s="33">
        <f>SUM(F34:F37)</f>
        <v>10574.29</v>
      </c>
      <c r="G33" s="33">
        <f>SUM(G34:G37)</f>
        <v>10440</v>
      </c>
      <c r="H33" s="33">
        <f>SUM(H34:H37)</f>
        <v>25.710000000000036</v>
      </c>
      <c r="I33" s="33">
        <f>SUM(I34:I37)</f>
        <v>10465.709999999999</v>
      </c>
    </row>
    <row r="34" spans="1:9">
      <c r="A34" s="2" t="s">
        <v>38</v>
      </c>
      <c r="B34" s="33">
        <v>2240</v>
      </c>
      <c r="C34" s="33" t="s">
        <v>42</v>
      </c>
      <c r="D34" s="33" t="s">
        <v>42</v>
      </c>
      <c r="E34" s="33">
        <v>1800</v>
      </c>
      <c r="F34" s="33">
        <v>1774.29</v>
      </c>
      <c r="G34" s="33">
        <f>B34-E34</f>
        <v>440</v>
      </c>
      <c r="H34" s="33">
        <f>E34-F34</f>
        <v>25.710000000000036</v>
      </c>
      <c r="I34" s="33">
        <f>G34+H34</f>
        <v>465.71000000000004</v>
      </c>
    </row>
    <row r="35" spans="1:9">
      <c r="A35" s="2" t="s">
        <v>39</v>
      </c>
      <c r="B35" s="33" t="s">
        <v>42</v>
      </c>
      <c r="C35" s="3"/>
      <c r="D35" s="3"/>
      <c r="E35" s="3"/>
      <c r="F35" s="3"/>
      <c r="G35" s="33">
        <f>D35-E35</f>
        <v>0</v>
      </c>
      <c r="H35" s="33">
        <f t="shared" ref="H35:H37" si="0">E35-F35</f>
        <v>0</v>
      </c>
      <c r="I35" s="33">
        <f t="shared" ref="I35:I37" si="1">G35+H35</f>
        <v>0</v>
      </c>
    </row>
    <row r="36" spans="1:9">
      <c r="A36" s="2" t="s">
        <v>40</v>
      </c>
      <c r="B36" s="33" t="s">
        <v>42</v>
      </c>
      <c r="C36" s="3"/>
      <c r="D36" s="3"/>
      <c r="E36" s="3"/>
      <c r="F36" s="3"/>
      <c r="G36" s="33">
        <f t="shared" ref="G36:G37" si="2">D36-E36</f>
        <v>0</v>
      </c>
      <c r="H36" s="33">
        <f t="shared" si="0"/>
        <v>0</v>
      </c>
      <c r="I36" s="33">
        <f t="shared" si="1"/>
        <v>0</v>
      </c>
    </row>
    <row r="37" spans="1:9">
      <c r="A37" s="2" t="s">
        <v>41</v>
      </c>
      <c r="B37" s="33" t="s">
        <v>42</v>
      </c>
      <c r="C37" s="3">
        <v>32100</v>
      </c>
      <c r="D37" s="3">
        <v>18800</v>
      </c>
      <c r="E37" s="3">
        <v>8800</v>
      </c>
      <c r="F37" s="3">
        <v>8800</v>
      </c>
      <c r="G37" s="33">
        <f t="shared" si="2"/>
        <v>10000</v>
      </c>
      <c r="H37" s="33">
        <f t="shared" si="0"/>
        <v>0</v>
      </c>
      <c r="I37" s="33">
        <f t="shared" si="1"/>
        <v>10000</v>
      </c>
    </row>
    <row r="38" spans="1:9" ht="39" customHeight="1">
      <c r="A38" s="18" t="s">
        <v>27</v>
      </c>
      <c r="B38" s="34" t="s">
        <v>42</v>
      </c>
      <c r="C38" s="34" t="s">
        <v>42</v>
      </c>
      <c r="D38" s="34" t="s">
        <v>42</v>
      </c>
      <c r="E38" s="34" t="s">
        <v>42</v>
      </c>
      <c r="F38" s="34" t="s">
        <v>42</v>
      </c>
      <c r="G38" s="34" t="s">
        <v>42</v>
      </c>
      <c r="H38" s="34" t="s">
        <v>42</v>
      </c>
      <c r="I38" s="34" t="s">
        <v>42</v>
      </c>
    </row>
    <row r="39" spans="1:9">
      <c r="A39" s="7" t="s">
        <v>28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29</v>
      </c>
      <c r="B40" s="3"/>
      <c r="C40" s="3"/>
      <c r="D40" s="3"/>
      <c r="E40" s="3"/>
      <c r="F40" s="3"/>
      <c r="G40" s="3"/>
      <c r="H40" s="3"/>
      <c r="I40" s="3"/>
    </row>
    <row r="41" spans="1:9">
      <c r="A41" s="7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35"/>
      <c r="B42" s="36"/>
      <c r="C42" s="36"/>
      <c r="D42" s="36"/>
      <c r="E42" s="36"/>
      <c r="F42" s="36"/>
      <c r="G42" s="36"/>
      <c r="H42" s="36"/>
      <c r="I42" s="36"/>
    </row>
    <row r="43" spans="1:9">
      <c r="A43" s="46" t="s">
        <v>46</v>
      </c>
      <c r="B43" s="36"/>
      <c r="C43" s="36"/>
      <c r="D43" s="36"/>
      <c r="E43" s="36"/>
      <c r="F43" s="36"/>
      <c r="G43" s="36"/>
      <c r="H43" s="36"/>
      <c r="I43" s="36"/>
    </row>
    <row r="44" spans="1:9">
      <c r="A44" s="35"/>
      <c r="B44" s="36"/>
      <c r="C44" s="36"/>
      <c r="D44" s="36"/>
      <c r="E44" s="36"/>
      <c r="F44" s="36"/>
      <c r="G44" s="36"/>
      <c r="H44" s="36"/>
      <c r="I44" s="36"/>
    </row>
    <row r="45" spans="1:9">
      <c r="A45" s="29" t="s">
        <v>33</v>
      </c>
      <c r="B45" s="30"/>
      <c r="C45" s="30"/>
      <c r="D45" s="30"/>
      <c r="E45" s="30"/>
      <c r="F45" s="30"/>
      <c r="G45" s="30"/>
      <c r="H45" s="30"/>
      <c r="I45" s="30"/>
    </row>
    <row r="46" spans="1:9">
      <c r="A46" s="29" t="s">
        <v>35</v>
      </c>
      <c r="B46" s="30"/>
      <c r="C46" s="30"/>
      <c r="D46" s="30"/>
      <c r="E46" s="30"/>
      <c r="F46" s="30"/>
      <c r="G46" s="30"/>
      <c r="H46" s="30"/>
      <c r="I46" s="30"/>
    </row>
    <row r="47" spans="1:9">
      <c r="A47" s="37" t="s">
        <v>32</v>
      </c>
      <c r="B47" s="38"/>
      <c r="C47" s="38"/>
      <c r="D47" s="38"/>
      <c r="E47" s="38"/>
      <c r="F47" s="38"/>
      <c r="G47" s="38"/>
      <c r="H47" s="38"/>
      <c r="I47" s="38"/>
    </row>
    <row r="48" spans="1:9" ht="14.25" customHeight="1">
      <c r="A48" s="47" t="s">
        <v>50</v>
      </c>
      <c r="D48" s="5"/>
      <c r="H48" s="5" t="s">
        <v>47</v>
      </c>
    </row>
    <row r="49" spans="1:9">
      <c r="A49" s="1" t="s">
        <v>18</v>
      </c>
      <c r="B49" s="1"/>
      <c r="C49" s="1"/>
      <c r="D49" s="10" t="s">
        <v>19</v>
      </c>
      <c r="E49" s="1"/>
      <c r="F49" s="1"/>
      <c r="G49" s="1"/>
      <c r="H49" s="1" t="s">
        <v>20</v>
      </c>
      <c r="I49" s="1"/>
    </row>
    <row r="50" spans="1:9">
      <c r="A50" s="1"/>
      <c r="B50" s="1"/>
      <c r="C50" s="1"/>
      <c r="D50" s="22"/>
      <c r="E50" s="1"/>
      <c r="F50" s="1"/>
      <c r="G50" s="1"/>
      <c r="H50" s="1"/>
      <c r="I50" s="1"/>
    </row>
    <row r="51" spans="1:9">
      <c r="A51" s="6" t="s">
        <v>48</v>
      </c>
      <c r="B51" s="6"/>
      <c r="C51" s="1"/>
      <c r="D51" s="21"/>
      <c r="E51" s="1"/>
      <c r="F51" s="1"/>
      <c r="G51" s="1"/>
      <c r="H51" s="6" t="s">
        <v>49</v>
      </c>
      <c r="I51" s="1"/>
    </row>
    <row r="52" spans="1:9">
      <c r="A52" s="31" t="s">
        <v>36</v>
      </c>
      <c r="B52" s="31"/>
      <c r="C52" s="32"/>
      <c r="D52" s="10" t="s">
        <v>19</v>
      </c>
      <c r="E52" s="1"/>
      <c r="F52" s="1"/>
      <c r="G52" s="1"/>
      <c r="H52" s="1" t="s">
        <v>20</v>
      </c>
      <c r="I52" s="1"/>
    </row>
  </sheetData>
  <customSheetViews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1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2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3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6"/>
    </customSheetView>
    <customSheetView guid="{72B38FC9-DECA-465F-BD23-C86E78F4DBE0}" fitToPage="1" topLeftCell="A22">
      <selection activeCell="F4" sqref="F4"/>
      <pageMargins left="0.7" right="0.7" top="0.75" bottom="0.75" header="0.3" footer="0.3"/>
      <pageSetup paperSize="9" scale="63" orientation="landscape" r:id="rId7"/>
    </customSheetView>
    <customSheetView guid="{D0D11428-4764-42B3-B1D9-9F9F3832BE04}" fitToPage="1" topLeftCell="A28">
      <selection activeCell="A44" sqref="A44"/>
      <pageMargins left="0.7" right="0.7" top="0.75" bottom="0.75" header="0.3" footer="0.3"/>
      <pageSetup paperSize="9" scale="63" orientation="landscape" r:id="rId8"/>
    </customSheetView>
  </customSheetViews>
  <mergeCells count="9">
    <mergeCell ref="A47:I47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63" orientation="landscape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D0D11428-4764-42B3-B1D9-9F9F3832BE04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D0D11428-4764-42B3-B1D9-9F9F3832BE04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„Windows“ vartotojas</cp:lastModifiedBy>
  <cp:lastPrinted>2019-12-18T07:56:02Z</cp:lastPrinted>
  <dcterms:created xsi:type="dcterms:W3CDTF">2018-11-13T06:22:20Z</dcterms:created>
  <dcterms:modified xsi:type="dcterms:W3CDTF">2020-04-18T10:53:15Z</dcterms:modified>
</cp:coreProperties>
</file>